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870" windowHeight="8370" activeTab="0"/>
  </bookViews>
  <sheets>
    <sheet name="总表" sheetId="1" r:id="rId1"/>
  </sheets>
  <definedNames/>
  <calcPr fullCalcOnLoad="1"/>
</workbook>
</file>

<file path=xl/sharedStrings.xml><?xml version="1.0" encoding="utf-8"?>
<sst xmlns="http://schemas.openxmlformats.org/spreadsheetml/2006/main" count="24" uniqueCount="19">
  <si>
    <t>中国民主促进会吕梁市委员会2016年预算收支总表</t>
  </si>
  <si>
    <t>单位：万元</t>
  </si>
  <si>
    <t>收入</t>
  </si>
  <si>
    <t>支出</t>
  </si>
  <si>
    <t xml:space="preserve">项目 </t>
  </si>
  <si>
    <t>预算数</t>
  </si>
  <si>
    <t>项目</t>
  </si>
  <si>
    <t>2015年</t>
  </si>
  <si>
    <t>2016年</t>
  </si>
  <si>
    <t>2016年比2015年增减%</t>
  </si>
  <si>
    <t>一、一般公共预算</t>
  </si>
  <si>
    <t>一、一般公共服务支出</t>
  </si>
  <si>
    <t>二、纳入预算管理的政府性基金</t>
  </si>
  <si>
    <t>二、住房保障支出</t>
  </si>
  <si>
    <t>三、纳入财政专户管理的事业收入</t>
  </si>
  <si>
    <t>四、其他收入</t>
  </si>
  <si>
    <t>本年收入合计</t>
  </si>
  <si>
    <t>本年支出合计</t>
  </si>
  <si>
    <t xml:space="preserve"> 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</si>
</sst>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 dd\,\ yy"/>
    <numFmt numFmtId="177" formatCode="_-* #,##0_-;\-* #,##0_-;_-* &quot;-&quot;_-;_-@_-"/>
    <numFmt numFmtId="178" formatCode="_(&quot;$&quot;* #,##0_);_(&quot;$&quot;* \(#,##0\);_(&quot;$&quot;* &quot;-&quot;??_);_(@_)"/>
    <numFmt numFmtId="179" formatCode="_(&quot;$&quot;* #,##0.0_);_(&quot;$&quot;* \(#,##0.0\);_(&quot;$&quot;* &quot;-&quot;??_);_(@_)"/>
    <numFmt numFmtId="180" formatCode="mm/dd/yy_)"/>
    <numFmt numFmtId="181" formatCode="_-* #,##0.00_-;\-* #,##0.00_-;_-* &quot;-&quot;??_-;_-@_-"/>
    <numFmt numFmtId="182" formatCode="0.00_ "/>
    <numFmt numFmtId="183" formatCode="0.00_);[Red]\(0.00\)"/>
  </numFmts>
  <fonts count="28">
    <font>
      <sz val="12"/>
      <name val="宋体"/>
      <family val="0"/>
    </font>
    <font>
      <sz val="12"/>
      <name val="仿宋_GB2312"/>
      <family val="0"/>
    </font>
    <font>
      <sz val="22"/>
      <name val="方正小标宋简体"/>
      <family val="0"/>
    </font>
    <font>
      <sz val="12"/>
      <name val="仿宋"/>
      <family val="3"/>
    </font>
    <font>
      <b/>
      <sz val="15"/>
      <color indexed="56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0"/>
      <name val="Times New Roman"/>
      <family val="1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3"/>
      <name val="宋体"/>
      <family val="0"/>
    </font>
    <font>
      <sz val="12"/>
      <name val="Times New Roman"/>
      <family val="1"/>
    </font>
    <font>
      <sz val="11"/>
      <name val="ＭＳ Ｐゴシック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52"/>
      <name val="宋体"/>
      <family val="0"/>
    </font>
    <font>
      <sz val="11"/>
      <name val="蹈框"/>
      <family val="0"/>
    </font>
    <font>
      <sz val="12"/>
      <name val="바탕체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2" fillId="2" borderId="0" applyNumberFormat="0" applyBorder="0" applyAlignment="0" applyProtection="0"/>
    <xf numFmtId="0" fontId="14" fillId="3" borderId="1" applyNumberFormat="0" applyAlignment="0" applyProtection="0"/>
    <xf numFmtId="44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 vertical="center"/>
      <protection/>
    </xf>
    <xf numFmtId="0" fontId="11" fillId="4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1" fillId="7" borderId="0" applyNumberFormat="0" applyBorder="0" applyAlignment="0" applyProtection="0"/>
    <xf numFmtId="0" fontId="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" fillId="0" borderId="3" applyNumberFormat="0" applyFill="0" applyAlignment="0" applyProtection="0"/>
    <xf numFmtId="0" fontId="8" fillId="0" borderId="4" applyNumberFormat="0" applyFill="0" applyAlignment="0" applyProtection="0"/>
    <xf numFmtId="0" fontId="11" fillId="8" borderId="0" applyNumberFormat="0" applyBorder="0" applyAlignment="0" applyProtection="0"/>
    <xf numFmtId="0" fontId="5" fillId="0" borderId="5" applyNumberFormat="0" applyFill="0" applyAlignment="0" applyProtection="0"/>
    <xf numFmtId="0" fontId="11" fillId="9" borderId="0" applyNumberFormat="0" applyBorder="0" applyAlignment="0" applyProtection="0"/>
    <xf numFmtId="0" fontId="20" fillId="10" borderId="6" applyNumberFormat="0" applyAlignment="0" applyProtection="0"/>
    <xf numFmtId="178" fontId="0" fillId="0" borderId="0" applyFont="0" applyFill="0" applyBorder="0" applyAlignment="0" applyProtection="0"/>
    <xf numFmtId="0" fontId="16" fillId="10" borderId="1" applyNumberFormat="0" applyAlignment="0" applyProtection="0"/>
    <xf numFmtId="43" fontId="15" fillId="0" borderId="0" applyFont="0" applyFill="0" applyBorder="0" applyAlignment="0" applyProtection="0"/>
    <xf numFmtId="0" fontId="23" fillId="11" borderId="7" applyNumberFormat="0" applyAlignment="0" applyProtection="0"/>
    <xf numFmtId="0" fontId="12" fillId="3" borderId="0" applyNumberFormat="0" applyBorder="0" applyAlignment="0" applyProtection="0"/>
    <xf numFmtId="0" fontId="11" fillId="12" borderId="0" applyNumberFormat="0" applyBorder="0" applyAlignment="0" applyProtection="0"/>
    <xf numFmtId="0" fontId="25" fillId="0" borderId="8" applyNumberFormat="0" applyFill="0" applyAlignment="0" applyProtection="0"/>
    <xf numFmtId="0" fontId="24" fillId="0" borderId="9" applyNumberFormat="0" applyFill="0" applyAlignment="0" applyProtection="0"/>
    <xf numFmtId="180" fontId="0" fillId="0" borderId="0" applyFont="0" applyFill="0" applyBorder="0" applyAlignment="0" applyProtection="0"/>
    <xf numFmtId="0" fontId="17" fillId="2" borderId="0" applyNumberFormat="0" applyBorder="0" applyAlignment="0" applyProtection="0"/>
    <xf numFmtId="0" fontId="13" fillId="13" borderId="0" applyNumberFormat="0" applyBorder="0" applyAlignment="0" applyProtection="0"/>
    <xf numFmtId="0" fontId="12" fillId="14" borderId="0" applyNumberFormat="0" applyBorder="0" applyAlignment="0" applyProtection="0"/>
    <xf numFmtId="0" fontId="11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5" borderId="0" applyNumberFormat="0" applyBorder="0" applyAlignment="0" applyProtection="0"/>
    <xf numFmtId="0" fontId="12" fillId="7" borderId="0" applyNumberFormat="0" applyBorder="0" applyAlignment="0" applyProtection="0"/>
    <xf numFmtId="0" fontId="11" fillId="18" borderId="0" applyNumberFormat="0" applyBorder="0" applyAlignment="0" applyProtection="0"/>
    <xf numFmtId="0" fontId="11" fillId="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1" fillId="20" borderId="0" applyNumberFormat="0" applyBorder="0" applyAlignment="0" applyProtection="0"/>
    <xf numFmtId="0" fontId="12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2" fillId="22" borderId="0" applyNumberFormat="0" applyBorder="0" applyAlignment="0" applyProtection="0"/>
    <xf numFmtId="0" fontId="11" fillId="23" borderId="0" applyNumberFormat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7" fillId="0" borderId="0">
      <alignment/>
      <protection/>
    </xf>
    <xf numFmtId="0" fontId="15" fillId="0" borderId="0">
      <alignment/>
      <protection/>
    </xf>
    <xf numFmtId="41" fontId="15" fillId="0" borderId="0" applyFont="0" applyFill="0" applyBorder="0" applyAlignment="0" applyProtection="0"/>
    <xf numFmtId="0" fontId="26" fillId="0" borderId="0">
      <alignment/>
      <protection/>
    </xf>
    <xf numFmtId="181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25" applyFont="1">
      <alignment vertical="center"/>
      <protection/>
    </xf>
    <xf numFmtId="0" fontId="0" fillId="0" borderId="0" xfId="25" applyFont="1">
      <alignment vertical="center"/>
      <protection/>
    </xf>
    <xf numFmtId="0" fontId="0" fillId="0" borderId="0" xfId="25">
      <alignment vertical="center"/>
      <protection/>
    </xf>
    <xf numFmtId="182" fontId="2" fillId="0" borderId="0" xfId="25" applyNumberFormat="1" applyFont="1" applyAlignment="1">
      <alignment horizontal="center" vertical="center"/>
      <protection/>
    </xf>
    <xf numFmtId="182" fontId="3" fillId="0" borderId="0" xfId="25" applyNumberFormat="1" applyFont="1" applyAlignment="1">
      <alignment horizontal="center" vertical="center" wrapText="1"/>
      <protection/>
    </xf>
    <xf numFmtId="182" fontId="3" fillId="0" borderId="0" xfId="25" applyNumberFormat="1" applyFont="1" applyAlignment="1">
      <alignment horizontal="center" vertical="center"/>
      <protection/>
    </xf>
    <xf numFmtId="182" fontId="3" fillId="0" borderId="10" xfId="25" applyNumberFormat="1" applyFont="1" applyBorder="1" applyAlignment="1">
      <alignment horizontal="right" vertical="center"/>
      <protection/>
    </xf>
    <xf numFmtId="182" fontId="3" fillId="0" borderId="11" xfId="25" applyNumberFormat="1" applyFont="1" applyBorder="1" applyAlignment="1">
      <alignment horizontal="center" vertical="center"/>
      <protection/>
    </xf>
    <xf numFmtId="182" fontId="3" fillId="0" borderId="11" xfId="25" applyNumberFormat="1" applyFont="1" applyBorder="1" applyAlignment="1">
      <alignment horizontal="center" vertical="center" wrapText="1"/>
      <protection/>
    </xf>
    <xf numFmtId="182" fontId="3" fillId="0" borderId="11" xfId="25" applyNumberFormat="1" applyFont="1" applyBorder="1" applyAlignment="1">
      <alignment horizontal="left" vertical="center" wrapText="1"/>
      <protection/>
    </xf>
    <xf numFmtId="183" fontId="3" fillId="0" borderId="11" xfId="25" applyNumberFormat="1" applyFont="1" applyBorder="1" applyAlignment="1">
      <alignment horizontal="center" vertical="center" wrapText="1"/>
      <protection/>
    </xf>
    <xf numFmtId="183" fontId="3" fillId="0" borderId="11" xfId="25" applyNumberFormat="1" applyFont="1" applyBorder="1" applyAlignment="1">
      <alignment horizontal="center" vertical="center"/>
      <protection/>
    </xf>
    <xf numFmtId="183" fontId="3" fillId="0" borderId="11" xfId="25" applyNumberFormat="1" applyFont="1" applyBorder="1" applyAlignment="1">
      <alignment horizontal="left" vertical="center"/>
      <protection/>
    </xf>
    <xf numFmtId="183" fontId="3" fillId="0" borderId="11" xfId="25" applyNumberFormat="1" applyFont="1" applyBorder="1">
      <alignment vertical="center"/>
      <protection/>
    </xf>
    <xf numFmtId="182" fontId="3" fillId="0" borderId="12" xfId="25" applyNumberFormat="1" applyFont="1" applyBorder="1" applyAlignment="1">
      <alignment horizontal="left" vertical="center" wrapText="1"/>
      <protection/>
    </xf>
    <xf numFmtId="183" fontId="3" fillId="0" borderId="12" xfId="25" applyNumberFormat="1" applyFont="1" applyBorder="1" applyAlignment="1">
      <alignment horizontal="center" vertical="center"/>
      <protection/>
    </xf>
    <xf numFmtId="183" fontId="3" fillId="0" borderId="13" xfId="25" applyNumberFormat="1" applyFont="1" applyBorder="1" applyAlignment="1">
      <alignment horizontal="left" vertical="center"/>
      <protection/>
    </xf>
    <xf numFmtId="183" fontId="3" fillId="0" borderId="13" xfId="25" applyNumberFormat="1" applyFont="1" applyBorder="1" applyAlignment="1">
      <alignment horizontal="center" vertical="center"/>
      <protection/>
    </xf>
    <xf numFmtId="183" fontId="3" fillId="0" borderId="14" xfId="25" applyNumberFormat="1" applyFont="1" applyBorder="1" applyAlignment="1">
      <alignment horizontal="center" vertical="center"/>
      <protection/>
    </xf>
    <xf numFmtId="183" fontId="3" fillId="0" borderId="12" xfId="25" applyNumberFormat="1" applyFont="1" applyBorder="1" applyAlignment="1">
      <alignment horizontal="left" vertical="center"/>
      <protection/>
    </xf>
  </cellXfs>
  <cellStyles count="65">
    <cellStyle name="Normal" xfId="0"/>
    <cellStyle name="Currency [0]" xfId="15"/>
    <cellStyle name="20% - 强调文字颜色 3" xfId="16"/>
    <cellStyle name="输入" xfId="17"/>
    <cellStyle name="Currency" xfId="18"/>
    <cellStyle name="霓付_97MBO" xfId="19"/>
    <cellStyle name="Comma [0]" xfId="20"/>
    <cellStyle name="40% - 强调文字颜色 3" xfId="21"/>
    <cellStyle name="差" xfId="22"/>
    <cellStyle name="Comma" xfId="23"/>
    <cellStyle name="Hyperlink" xfId="24"/>
    <cellStyle name="常规_报人大预算表——行政政法科" xfId="25"/>
    <cellStyle name="60% - 强调文字颜色 3" xfId="26"/>
    <cellStyle name="Percent" xfId="27"/>
    <cellStyle name="Followed Hyperlink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霓付 [0]_97MBO" xfId="41"/>
    <cellStyle name="计算" xfId="42"/>
    <cellStyle name="千分位_ 白土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烹拳_97MBO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  <cellStyle name="통화 [0]_BOILER-CO1" xfId="68"/>
    <cellStyle name="통화_BOILER-CO1" xfId="69"/>
    <cellStyle name="烹拳 [0]_97MBO" xfId="70"/>
    <cellStyle name="표준_0N-HANDLING " xfId="71"/>
    <cellStyle name="普通_ 白土" xfId="72"/>
    <cellStyle name="千分位[0]_ 白土" xfId="73"/>
    <cellStyle name="钎霖_laroux" xfId="74"/>
    <cellStyle name="千位_laroux" xfId="75"/>
    <cellStyle name="千位[0]_laroux" xfId="76"/>
    <cellStyle name="콤마 [0]_BOILER-CO1" xfId="77"/>
    <cellStyle name="콤마_BOILER-CO1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21"/>
  </sheetPr>
  <dimension ref="A1:H14"/>
  <sheetViews>
    <sheetView showZeros="0" tabSelected="1" workbookViewId="0" topLeftCell="A5">
      <selection activeCell="F8" sqref="F8"/>
    </sheetView>
  </sheetViews>
  <sheetFormatPr defaultColWidth="9.00390625" defaultRowHeight="14.25"/>
  <cols>
    <col min="1" max="1" width="32.625" style="3" customWidth="1"/>
    <col min="2" max="3" width="9.625" style="3" customWidth="1"/>
    <col min="4" max="4" width="12.625" style="3" customWidth="1"/>
    <col min="5" max="5" width="24.625" style="3" customWidth="1"/>
    <col min="6" max="6" width="10.50390625" style="3" customWidth="1"/>
    <col min="7" max="7" width="9.625" style="3" customWidth="1"/>
    <col min="8" max="8" width="12.625" style="3" customWidth="1"/>
    <col min="9" max="16384" width="9.00390625" style="3" customWidth="1"/>
  </cols>
  <sheetData>
    <row r="1" spans="1:8" ht="66" customHeight="1">
      <c r="A1" s="4" t="s">
        <v>0</v>
      </c>
      <c r="B1" s="4"/>
      <c r="C1" s="4"/>
      <c r="D1" s="4"/>
      <c r="E1" s="4"/>
      <c r="F1" s="4"/>
      <c r="G1" s="4"/>
      <c r="H1" s="4"/>
    </row>
    <row r="2" spans="1:8" ht="30" customHeight="1">
      <c r="A2" s="5"/>
      <c r="B2" s="6"/>
      <c r="C2" s="6"/>
      <c r="D2" s="6"/>
      <c r="E2" s="6"/>
      <c r="F2" s="6"/>
      <c r="G2" s="6"/>
      <c r="H2" s="7" t="s">
        <v>1</v>
      </c>
    </row>
    <row r="3" spans="1:8" s="1" customFormat="1" ht="30" customHeight="1">
      <c r="A3" s="8" t="s">
        <v>2</v>
      </c>
      <c r="B3" s="8"/>
      <c r="C3" s="8"/>
      <c r="D3" s="8"/>
      <c r="E3" s="8" t="s">
        <v>3</v>
      </c>
      <c r="F3" s="8"/>
      <c r="G3" s="8"/>
      <c r="H3" s="8"/>
    </row>
    <row r="4" spans="1:8" s="1" customFormat="1" ht="30" customHeight="1">
      <c r="A4" s="9" t="s">
        <v>4</v>
      </c>
      <c r="B4" s="8" t="s">
        <v>5</v>
      </c>
      <c r="C4" s="8"/>
      <c r="D4" s="8"/>
      <c r="E4" s="8" t="s">
        <v>6</v>
      </c>
      <c r="F4" s="8" t="s">
        <v>5</v>
      </c>
      <c r="G4" s="8"/>
      <c r="H4" s="8"/>
    </row>
    <row r="5" spans="1:8" s="1" customFormat="1" ht="30" customHeight="1">
      <c r="A5" s="9"/>
      <c r="B5" s="8" t="s">
        <v>7</v>
      </c>
      <c r="C5" s="8" t="s">
        <v>8</v>
      </c>
      <c r="D5" s="9" t="s">
        <v>9</v>
      </c>
      <c r="E5" s="8"/>
      <c r="F5" s="8" t="s">
        <v>7</v>
      </c>
      <c r="G5" s="8" t="s">
        <v>8</v>
      </c>
      <c r="H5" s="9" t="s">
        <v>9</v>
      </c>
    </row>
    <row r="6" spans="1:8" s="1" customFormat="1" ht="30" customHeight="1">
      <c r="A6" s="10" t="s">
        <v>10</v>
      </c>
      <c r="B6" s="11">
        <v>49</v>
      </c>
      <c r="C6" s="11">
        <v>55.469</v>
      </c>
      <c r="D6" s="12">
        <f>(C6-B6)/B6*100</f>
        <v>13.202040816326532</v>
      </c>
      <c r="E6" s="13" t="s">
        <v>11</v>
      </c>
      <c r="F6" s="14">
        <v>46.81</v>
      </c>
      <c r="G6" s="11">
        <v>52.46</v>
      </c>
      <c r="H6" s="12">
        <f aca="true" t="shared" si="0" ref="H6:H11">(G6-F6)/F6*100</f>
        <v>12.070070497756886</v>
      </c>
    </row>
    <row r="7" spans="1:8" s="1" customFormat="1" ht="30" customHeight="1">
      <c r="A7" s="10" t="s">
        <v>12</v>
      </c>
      <c r="B7" s="12"/>
      <c r="C7" s="12"/>
      <c r="D7" s="12"/>
      <c r="E7" s="13" t="s">
        <v>13</v>
      </c>
      <c r="F7" s="14">
        <v>2.18</v>
      </c>
      <c r="G7" s="12">
        <v>3.01</v>
      </c>
      <c r="H7" s="12">
        <f t="shared" si="0"/>
        <v>38.07339449541283</v>
      </c>
    </row>
    <row r="8" spans="1:8" s="1" customFormat="1" ht="30" customHeight="1">
      <c r="A8" s="10" t="s">
        <v>14</v>
      </c>
      <c r="B8" s="12"/>
      <c r="C8" s="12"/>
      <c r="D8" s="12"/>
      <c r="E8" s="14"/>
      <c r="F8" s="14"/>
      <c r="G8" s="14"/>
      <c r="H8" s="14"/>
    </row>
    <row r="9" spans="1:8" s="1" customFormat="1" ht="30" customHeight="1">
      <c r="A9" s="15" t="s">
        <v>15</v>
      </c>
      <c r="B9" s="16"/>
      <c r="C9" s="16"/>
      <c r="D9" s="16"/>
      <c r="E9" s="17"/>
      <c r="F9" s="18"/>
      <c r="G9" s="18"/>
      <c r="H9" s="19"/>
    </row>
    <row r="10" spans="1:8" s="1" customFormat="1" ht="30" customHeight="1">
      <c r="A10" s="15"/>
      <c r="B10" s="16"/>
      <c r="C10" s="16"/>
      <c r="D10" s="16"/>
      <c r="E10" s="20"/>
      <c r="F10" s="16"/>
      <c r="G10" s="16"/>
      <c r="H10" s="12"/>
    </row>
    <row r="11" spans="1:8" s="1" customFormat="1" ht="30" customHeight="1">
      <c r="A11" s="9" t="s">
        <v>16</v>
      </c>
      <c r="B11" s="12">
        <f aca="true" t="shared" si="1" ref="B11:G11">SUM(B6:B9)</f>
        <v>49</v>
      </c>
      <c r="C11" s="12">
        <f t="shared" si="1"/>
        <v>55.469</v>
      </c>
      <c r="D11" s="12">
        <f>(C11-B11)/B11*100</f>
        <v>13.202040816326532</v>
      </c>
      <c r="E11" s="12" t="s">
        <v>17</v>
      </c>
      <c r="F11" s="12">
        <f t="shared" si="1"/>
        <v>48.99</v>
      </c>
      <c r="G11" s="12">
        <f t="shared" si="1"/>
        <v>55.47</v>
      </c>
      <c r="H11" s="12">
        <f t="shared" si="0"/>
        <v>13.227189222290257</v>
      </c>
    </row>
    <row r="12" s="2" customFormat="1" ht="14.25">
      <c r="H12" s="2" t="s">
        <v>18</v>
      </c>
    </row>
    <row r="13" ht="14.25">
      <c r="H13" s="2" t="s">
        <v>18</v>
      </c>
    </row>
    <row r="14" ht="14.25">
      <c r="A14" s="2"/>
    </row>
  </sheetData>
  <sheetProtection/>
  <mergeCells count="7">
    <mergeCell ref="A1:H1"/>
    <mergeCell ref="A3:D3"/>
    <mergeCell ref="E3:H3"/>
    <mergeCell ref="B4:D4"/>
    <mergeCell ref="F4:H4"/>
    <mergeCell ref="A4:A5"/>
    <mergeCell ref="E4:E5"/>
  </mergeCells>
  <printOptions/>
  <pageMargins left="0.75" right="0.75" top="0.98" bottom="0.98" header="0.51" footer="0.51"/>
  <pageSetup horizontalDpi="600" verticalDpi="600" orientation="landscape" paperSize="9"/>
  <headerFooter scaleWithDoc="0"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2015-04-30T03:49:10Z</cp:lastPrinted>
  <dcterms:created xsi:type="dcterms:W3CDTF">1996-12-17T01:32:42Z</dcterms:created>
  <dcterms:modified xsi:type="dcterms:W3CDTF">2016-05-31T02:25:30Z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2052-10.1.0.5603</vt:lpwstr>
  </property>
</Properties>
</file>